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<sst xmlns="http://schemas.openxmlformats.org/spreadsheetml/2006/main" uniqueCount="100">
  <si>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</si>
  <si>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</si>
  <si>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5-ый мкр.1 дом 2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</si>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</sst>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520030.87</v>
      </c>
    </row>
    <row r="14" spans="1:12" customHeight="1" ht="22.5">
      <c r="A14" t="s">
        <v>13</v>
      </c>
      <c r="B14" t="s">
        <v>14</v>
      </c>
      <c r="C14" t="s">
        <v>15</v>
      </c>
      <c r="D14">
        <f>77702.6</f>
        <v>77702.6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259884.63</f>
        <v>259884.63</v>
      </c>
    </row>
    <row r="17" spans="1:12" customHeight="1" ht="12.75">
      <c r="A17" t="s">
        <v>21</v>
      </c>
      <c r="B17" t="s">
        <v>22</v>
      </c>
      <c r="C17" t="s">
        <v>18</v>
      </c>
      <c r="D17">
        <f>151606.58</f>
        <v>151606.58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22403.51</f>
        <v>22403.51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8433.55</f>
        <v>8433.55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526559.07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62527.12</f>
        <v>62527.12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28795.08</f>
        <v>28795.08</v>
      </c>
    </row>
    <row r="29" spans="1:12" customHeight="1" ht="22.5">
      <c r="A29" t="s">
        <v>43</v>
      </c>
      <c r="B29" t="s">
        <v>44</v>
      </c>
      <c r="C29" t="s">
        <v>15</v>
      </c>
      <c r="D29">
        <f>55393.82</f>
        <v>55393.82</v>
      </c>
    </row>
    <row r="30" spans="1:12" customHeight="1" ht="33.75">
      <c r="A30" t="s">
        <v>45</v>
      </c>
      <c r="B30" t="s">
        <v>46</v>
      </c>
      <c r="C30" t="s">
        <v>15</v>
      </c>
      <c r="D30">
        <f>14361.8</f>
        <v>14361.8</v>
      </c>
    </row>
    <row r="31" spans="1:12" customHeight="1" ht="22.5">
      <c r="A31" t="s">
        <v>47</v>
      </c>
      <c r="B31" t="s">
        <v>48</v>
      </c>
      <c r="C31" t="s">
        <v>15</v>
      </c>
      <c r="D31">
        <f>8348.5</f>
        <v>8348.5</v>
      </c>
    </row>
    <row r="32" spans="1:12" customHeight="1" ht="33.75">
      <c r="A32" t="s">
        <v>49</v>
      </c>
      <c r="B32" t="s">
        <v>50</v>
      </c>
      <c r="C32" t="s">
        <v>15</v>
      </c>
      <c r="D32">
        <f>23570.27</f>
        <v>23570.27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133922.57</f>
        <v>133922.57</v>
      </c>
    </row>
    <row r="35" spans="1:12" customHeight="1" ht="33.75">
      <c r="A35" t="s">
        <v>55</v>
      </c>
      <c r="B35" t="s">
        <v>56</v>
      </c>
      <c r="C35" t="s">
        <v>15</v>
      </c>
      <c r="D35">
        <f>73869.04</f>
        <v>73869.04</v>
      </c>
    </row>
    <row r="36" spans="1:12" customHeight="1" ht="12.75">
      <c r="A36" t="s">
        <v>57</v>
      </c>
      <c r="B36" t="s">
        <v>58</v>
      </c>
      <c r="C36" t="s">
        <v>59</v>
      </c>
      <c r="D36">
        <f>26718.85</f>
        <v>26718.85</v>
      </c>
    </row>
    <row r="37" spans="1:12" customHeight="1" ht="19.5">
      <c r="A37" t="s">
        <v>60</v>
      </c>
      <c r="B37" t="s">
        <v>61</v>
      </c>
      <c r="C37" t="s">
        <v>15</v>
      </c>
      <c r="D37">
        <f>5152.52</f>
        <v>5152.52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2500</f>
        <v>2500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32575.7</f>
        <v>32575.7</v>
      </c>
    </row>
    <row r="45" spans="1:12" customHeight="1" ht="48">
      <c r="A45" t="s">
        <v>76</v>
      </c>
      <c r="B45" t="s">
        <v>77</v>
      </c>
      <c r="C45" t="s">
        <v>78</v>
      </c>
      <c r="D45">
        <f>58823.8</f>
        <v>58823.8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235474.74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169886.65</f>
        <v>169886.65</v>
      </c>
    </row>
    <row r="53" spans="1:12" customHeight="1" ht="12.75">
      <c r="A53" t="s">
        <v>92</v>
      </c>
      <c r="B53" t="s">
        <v>93</v>
      </c>
      <c r="C53" t="s">
        <v>29</v>
      </c>
      <c r="D53">
        <f>65588.09</f>
        <v>65588.09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1282064.68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